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3_ncr:1_{BE10E0A2-897B-437D-8A2E-02D061E5D299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2" i="1"/>
  <c r="D3" i="1"/>
  <c r="D4" i="1"/>
  <c r="D5" i="1"/>
  <c r="D6" i="1"/>
  <c r="D7" i="1"/>
  <c r="D8" i="1"/>
  <c r="D9" i="1"/>
  <c r="D10" i="1"/>
  <c r="D11" i="1"/>
  <c r="D12" i="1"/>
  <c r="D2" i="1"/>
  <c r="C12" i="1"/>
  <c r="C11" i="1"/>
  <c r="C9" i="1"/>
  <c r="C8" i="1"/>
  <c r="C4" i="1"/>
  <c r="C3" i="1"/>
  <c r="C5" i="1"/>
  <c r="C6" i="1"/>
  <c r="C7" i="1"/>
  <c r="C10" i="1"/>
  <c r="C2" i="1"/>
</calcChain>
</file>

<file path=xl/sharedStrings.xml><?xml version="1.0" encoding="utf-8"?>
<sst xmlns="http://schemas.openxmlformats.org/spreadsheetml/2006/main" count="8" uniqueCount="8">
  <si>
    <t>F</t>
    <phoneticPr fontId="1" type="noConversion"/>
  </si>
  <si>
    <t>G</t>
    <phoneticPr fontId="1" type="noConversion"/>
  </si>
  <si>
    <t>C</t>
    <phoneticPr fontId="1" type="noConversion"/>
  </si>
  <si>
    <t>参数K</t>
    <phoneticPr fontId="1" type="noConversion"/>
  </si>
  <si>
    <t>参数alpha</t>
    <phoneticPr fontId="1" type="noConversion"/>
  </si>
  <si>
    <t>参数beta</t>
    <phoneticPr fontId="1" type="noConversion"/>
  </si>
  <si>
    <t>T</t>
    <phoneticPr fontId="1" type="noConversion"/>
  </si>
  <si>
    <t>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</si>
</sst>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workbookViewId="0">
      <selection activeCell="E2" sqref="E2:E12"/>
    </sheetView>
  </sheetViews>
  <sheetFormatPr defaultRowHeight="14.25" x14ac:dyDescent="0.2"/>
  <sheetData>
    <row r="1" spans="1:5" x14ac:dyDescent="0.2">
      <c r="A1" t="s">
        <v>0</v>
      </c>
      <c r="B1" t="s">
        <v>1</v>
      </c>
      <c r="C1" t="s">
        <v>2</v>
      </c>
      <c r="D1" t="s">
        <v>6</v>
      </c>
      <c r="E1" t="s">
        <v>7</v>
      </c>
    </row>
    <row r="2" spans="1:5" x14ac:dyDescent="0.2">
      <c r="A2">
        <v>0</v>
      </c>
      <c r="B2">
        <v>0.62637210920208886</v>
      </c>
      <c r="C2">
        <f>((A2*B2/((A2+B2)/2)^2))^$D$17</f>
        <v>0</v>
      </c>
      <c r="D2">
        <f>$D$18*A2+$D$19*B2</f>
        <v>0.31318605460104443</v>
      </c>
      <c r="E2">
        <f xml:space="preserve"> SQRT(C2*D2)</f>
        <v>0</v>
      </c>
    </row>
    <row r="3" spans="1:5" x14ac:dyDescent="0.2">
      <c r="A3">
        <v>5.7561584413732339E-2</v>
      </c>
      <c r="B3">
        <v>0.84855884903236112</v>
      </c>
      <c r="C3">
        <f t="shared" ref="C3:C12" si="0">((A3*B3/((A3+B3)/2)^2))^$D$17</f>
        <v>5.6624671978272201E-2</v>
      </c>
      <c r="D3">
        <f t="shared" ref="D3:D12" si="1">$D$18*A3+$D$19*B3</f>
        <v>0.45306021672304675</v>
      </c>
      <c r="E3">
        <f t="shared" ref="E3:E12" si="2" xml:space="preserve"> SQRT(C3*D3)</f>
        <v>0.16016986657404519</v>
      </c>
    </row>
    <row r="4" spans="1:5" x14ac:dyDescent="0.2">
      <c r="A4">
        <v>0.11031869656746321</v>
      </c>
      <c r="B4">
        <v>0.82383381050784665</v>
      </c>
      <c r="C4">
        <f t="shared" si="0"/>
        <v>0.17355067814297678</v>
      </c>
      <c r="D4">
        <f t="shared" si="1"/>
        <v>0.46707625353765492</v>
      </c>
      <c r="E4">
        <f t="shared" si="2"/>
        <v>0.28471283874448122</v>
      </c>
    </row>
    <row r="5" spans="1:5" x14ac:dyDescent="0.2">
      <c r="A5">
        <v>0.1857060723669588</v>
      </c>
      <c r="B5">
        <v>0.77277002912908621</v>
      </c>
      <c r="C5">
        <f t="shared" si="0"/>
        <v>0.39043395309754036</v>
      </c>
      <c r="D5">
        <f t="shared" si="1"/>
        <v>0.4792380507480225</v>
      </c>
      <c r="E5">
        <f t="shared" si="2"/>
        <v>0.43256306664844851</v>
      </c>
    </row>
    <row r="6" spans="1:5" x14ac:dyDescent="0.2">
      <c r="A6">
        <v>0.28777950927320489</v>
      </c>
      <c r="B6">
        <v>0.79825471366987422</v>
      </c>
      <c r="C6">
        <f t="shared" si="0"/>
        <v>0.60694404945155933</v>
      </c>
      <c r="D6">
        <f t="shared" si="1"/>
        <v>0.54301711147153953</v>
      </c>
      <c r="E6">
        <f t="shared" si="2"/>
        <v>0.57409146009849765</v>
      </c>
    </row>
    <row r="7" spans="1:5" x14ac:dyDescent="0.2">
      <c r="A7">
        <v>0.37500014531656828</v>
      </c>
      <c r="B7">
        <v>0.69301757421067034</v>
      </c>
      <c r="C7">
        <f t="shared" si="0"/>
        <v>0.83053419512111959</v>
      </c>
      <c r="D7">
        <f t="shared" si="1"/>
        <v>0.53400885976361934</v>
      </c>
      <c r="E7">
        <f t="shared" si="2"/>
        <v>0.66596743053344909</v>
      </c>
    </row>
    <row r="8" spans="1:5" x14ac:dyDescent="0.2">
      <c r="A8">
        <v>0.47383756411133759</v>
      </c>
      <c r="B8">
        <v>0.56584045150964402</v>
      </c>
      <c r="C8">
        <f t="shared" si="0"/>
        <v>0.98439975502330646</v>
      </c>
      <c r="D8">
        <f t="shared" si="1"/>
        <v>0.51983900781049086</v>
      </c>
      <c r="E8">
        <f t="shared" si="2"/>
        <v>0.71535263467761545</v>
      </c>
    </row>
    <row r="9" spans="1:5" x14ac:dyDescent="0.2">
      <c r="A9">
        <v>0.58488804496497782</v>
      </c>
      <c r="B9">
        <v>0.28637808975873769</v>
      </c>
      <c r="C9">
        <f t="shared" si="0"/>
        <v>0.7790076318625474</v>
      </c>
      <c r="D9">
        <f t="shared" si="1"/>
        <v>0.43563306736185775</v>
      </c>
      <c r="E9">
        <f t="shared" si="2"/>
        <v>0.58254740937247196</v>
      </c>
    </row>
    <row r="10" spans="1:5" x14ac:dyDescent="0.2">
      <c r="A10">
        <v>0.69584493546058279</v>
      </c>
      <c r="B10">
        <v>0.36899839885969116</v>
      </c>
      <c r="C10">
        <f t="shared" si="0"/>
        <v>0.82044792465048288</v>
      </c>
      <c r="D10">
        <f t="shared" si="1"/>
        <v>0.53242166716013695</v>
      </c>
      <c r="E10">
        <f t="shared" si="2"/>
        <v>0.66092681278677479</v>
      </c>
    </row>
    <row r="11" spans="1:5" x14ac:dyDescent="0.2">
      <c r="A11">
        <v>0.83618557902540058</v>
      </c>
      <c r="B11">
        <v>0.46309226424326155</v>
      </c>
      <c r="C11">
        <f t="shared" si="0"/>
        <v>0.84188399324750762</v>
      </c>
      <c r="D11">
        <f t="shared" si="1"/>
        <v>0.64963892163433101</v>
      </c>
      <c r="E11">
        <f t="shared" si="2"/>
        <v>0.73954080990471061</v>
      </c>
    </row>
    <row r="12" spans="1:5" x14ac:dyDescent="0.2">
      <c r="A12">
        <v>1</v>
      </c>
      <c r="B12">
        <v>0.49665270245167759</v>
      </c>
      <c r="C12">
        <f t="shared" si="0"/>
        <v>0.78657737766662461</v>
      </c>
      <c r="D12">
        <f t="shared" si="1"/>
        <v>0.74832635122583879</v>
      </c>
      <c r="E12">
        <f t="shared" si="2"/>
        <v>0.76721351590418019</v>
      </c>
    </row>
    <row r="17" spans="3:4" x14ac:dyDescent="0.2">
      <c r="C17" t="s">
        <v>3</v>
      </c>
      <c r="D17">
        <v>2</v>
      </c>
    </row>
    <row r="18" spans="3:4" x14ac:dyDescent="0.2">
      <c r="C18" t="s">
        <v>4</v>
      </c>
      <c r="D18">
        <v>0.5</v>
      </c>
    </row>
    <row r="19" spans="3:4" x14ac:dyDescent="0.2">
      <c r="C19" t="s">
        <v>5</v>
      </c>
      <c r="D19">
        <v>0.5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2018-08-14T06:13:58Z</dcterms:modified>
</cp:coreProperties>
</file>